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<sst xmlns="http://schemas.openxmlformats.org/spreadsheetml/2006/main" count="70" uniqueCount="52">
  <si>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</si>
  <si>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</si>
  <si>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</si>
  <si>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</si>
  <si>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</si>
  <si>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</si>
  <si>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</si>
  <si>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</si>
  <si>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</si>
  <si>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</si>
  <si>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</si>
  <si>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</si>
  <si>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</si>
  <si>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</si>
  <si>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</si>
  <si>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</si>
  <si>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</si>
  <si>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</si>
  <si>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</si>
  <si>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</si>
  <si>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</si>
  <si>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</si>
  <si>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</si>
  <si>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</si>
  <si>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</si>
  <si>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</si>
  <si>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</si>
  <si>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</si>
  <si>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</si>
  <si>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</si>
  <si>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</si>
  <si>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</si>
  <si>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</si>
  <si>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</si>
  <si>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</si>
  <si>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</si>
  <si>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</si>
  <si>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МУП "Электросеть"</t>
  </si>
  <si>
    <t>Вологодская обл., г. Череповец, ул. Милютина, 3</t>
  </si>
  <si>
    <t>ГПП-9</t>
  </si>
  <si>
    <t>2х25 МВА</t>
  </si>
  <si>
    <t>2. Для заявителей от 15 кВт до 150 кВт</t>
  </si>
  <si>
    <t xml:space="preserve">3. Для заявителей от 150 кВт до 670 кВт </t>
  </si>
  <si>
    <t xml:space="preserve">4. Для заявителей свыше 670 кВт </t>
  </si>
  <si>
    <t>http://cherel.ru/</t>
  </si>
  <si>
    <t>1.2 Сведения о заявках по технологическому присоединению за</t>
  </si>
  <si>
    <t xml:space="preserve">1.3 Сведения о заключенных договорах по технологическому присоединению к электрическим сетям за </t>
  </si>
  <si>
    <t xml:space="preserve">1.1 Перечень энергодефицитных центров питания по состоянию на </t>
  </si>
  <si>
    <r>
      <t xml:space="preserve">Информация о наличии (отсутствии)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</si>
  <si>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ГПП "ИП "Череповец"</t>
  </si>
  <si>
    <t>2020 года</t>
  </si>
  <si>
    <t>март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</si>
</sst>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$-419]mmmm\ yyyy;@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16" fontId="0" fillId="0" borderId="0" xfId="0" applyNumberFormat="1" applyFont="1" applyBorder="1" applyAlignment="1">
      <alignment vertical="center" wrapText="1"/>
    </xf>
    <xf numFmtId="16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8" fontId="2" fillId="0" borderId="33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7" fillId="0" borderId="37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3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35" xfId="42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wrapText="1"/>
    </xf>
    <xf numFmtId="0" fontId="2" fillId="33" borderId="46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14" fontId="1" fillId="0" borderId="35" xfId="0" applyNumberFormat="1" applyFont="1" applyBorder="1" applyAlignment="1">
      <alignment horizontal="center" vertical="center" wrapText="1"/>
    </xf>
    <xf numFmtId="178" fontId="6" fillId="0" borderId="35" xfId="0" applyNumberFormat="1" applyFont="1" applyBorder="1" applyAlignment="1">
      <alignment horizontal="center" vertical="center" wrapText="1"/>
    </xf>
    <xf numFmtId="178" fontId="6" fillId="0" borderId="36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4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7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0" fontId="1" fillId="0" borderId="0" xfId="0" applyFont="1" applyBorder="1" applyAlignment="1">
      <alignment horizontal="right" inden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0" fillId="0" borderId="43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2" fillId="0" borderId="48" xfId="0" applyFont="1" applyBorder="1" applyAlignment="1">
      <alignment horizontal="right"/>
    </xf>
    <xf numFmtId="0" fontId="2" fillId="0" borderId="4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0" fillId="0" borderId="37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21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rel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I19" sqref="I19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375" style="0" customWidth="1"/>
    <col min="4" max="4" width="12.00390625" style="0" customWidth="1"/>
    <col min="5" max="5" width="11.6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375" style="0" customWidth="1"/>
  </cols>
  <sheetData>
    <row r="1" spans="10:11" ht="11.25" customHeight="1">
      <c r="J1" s="48" t="s">
        <v>26</v>
      </c>
      <c r="K1" s="24"/>
    </row>
    <row r="2" spans="3:7" ht="12.75">
      <c r="C2" s="83" t="s">
        <v>37</v>
      </c>
      <c r="D2" s="83"/>
      <c r="E2" s="83"/>
      <c r="F2" s="83"/>
      <c r="G2" s="28"/>
    </row>
    <row r="3" spans="3:10" ht="12.75">
      <c r="C3" s="82" t="s">
        <v>1</v>
      </c>
      <c r="D3" s="82"/>
      <c r="E3" s="82"/>
      <c r="F3" s="82"/>
      <c r="G3" s="4"/>
      <c r="H3" s="81" t="s">
        <v>24</v>
      </c>
      <c r="I3" s="81"/>
      <c r="J3" s="81"/>
    </row>
    <row r="4" spans="3:7" ht="12.75">
      <c r="C4" s="83" t="s">
        <v>38</v>
      </c>
      <c r="D4" s="83"/>
      <c r="E4" s="83"/>
      <c r="F4" s="83"/>
      <c r="G4" s="22"/>
    </row>
    <row r="5" spans="3:12" ht="12.75">
      <c r="C5" s="82" t="s">
        <v>2</v>
      </c>
      <c r="D5" s="82"/>
      <c r="E5" s="82"/>
      <c r="F5" s="82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02" t="s">
        <v>25</v>
      </c>
      <c r="B7" s="103"/>
      <c r="C7" s="103"/>
      <c r="D7" s="103"/>
      <c r="E7" s="103"/>
      <c r="F7" s="103"/>
      <c r="G7" s="103"/>
      <c r="H7" s="103"/>
      <c r="I7" s="103"/>
      <c r="J7" s="104"/>
    </row>
    <row r="8" spans="4:7" ht="12.75">
      <c r="D8" s="1"/>
      <c r="E8" s="1"/>
      <c r="F8" s="1"/>
      <c r="G8" s="1"/>
    </row>
    <row r="9" spans="1:10" ht="54.75" customHeight="1">
      <c r="A9" s="93" t="s">
        <v>48</v>
      </c>
      <c r="B9" s="93"/>
      <c r="C9" s="93"/>
      <c r="D9" s="93"/>
      <c r="E9" s="93"/>
      <c r="F9" s="93"/>
      <c r="G9" s="93"/>
      <c r="H9" s="93"/>
      <c r="I9" s="93"/>
      <c r="J9" s="93"/>
    </row>
    <row r="10" spans="4:7" ht="12.75">
      <c r="D10" s="1"/>
      <c r="E10" s="1"/>
      <c r="F10" s="1"/>
      <c r="G10" s="1"/>
    </row>
    <row r="11" spans="1:8" ht="12.75" customHeight="1">
      <c r="A11" s="5"/>
      <c r="B11" s="73" t="s">
        <v>22</v>
      </c>
      <c r="C11" s="73" t="s">
        <v>23</v>
      </c>
      <c r="D11" s="74"/>
      <c r="E11" s="87"/>
      <c r="F11" s="88"/>
      <c r="G11" s="89"/>
      <c r="H11" s="5"/>
    </row>
    <row r="12" spans="1:8" ht="12.75" customHeight="1">
      <c r="A12" s="5"/>
      <c r="B12" s="73"/>
      <c r="C12" s="73" t="s">
        <v>3</v>
      </c>
      <c r="D12" s="74"/>
      <c r="E12" s="90" t="s">
        <v>44</v>
      </c>
      <c r="F12" s="91"/>
      <c r="G12" s="92"/>
      <c r="H12" s="5"/>
    </row>
    <row r="13" spans="1:8" ht="12.75" customHeight="1">
      <c r="A13" s="5"/>
      <c r="B13" s="78" t="s">
        <v>30</v>
      </c>
      <c r="C13" s="79"/>
      <c r="D13" s="80"/>
      <c r="E13" s="105">
        <v>44296</v>
      </c>
      <c r="F13" s="88"/>
      <c r="G13" s="89"/>
      <c r="H13" s="5"/>
    </row>
    <row r="14" spans="1:8" ht="12.75" customHeight="1">
      <c r="A14" s="5"/>
      <c r="B14" s="78" t="s">
        <v>4</v>
      </c>
      <c r="C14" s="79"/>
      <c r="D14" s="80"/>
      <c r="E14" s="106" t="s">
        <v>51</v>
      </c>
      <c r="F14" s="107"/>
      <c r="G14" s="108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 customHeight="1">
      <c r="A16" s="61" t="s">
        <v>47</v>
      </c>
      <c r="B16" s="61"/>
      <c r="C16" s="61"/>
      <c r="D16" s="61"/>
      <c r="E16" s="61"/>
      <c r="F16" s="59" t="str">
        <f>E14</f>
        <v>март</v>
      </c>
      <c r="G16" s="58" t="s">
        <v>50</v>
      </c>
      <c r="H16" s="33"/>
      <c r="I16" s="33"/>
      <c r="J16" s="33"/>
      <c r="K16" s="33"/>
    </row>
    <row r="17" spans="1:11" ht="12.75">
      <c r="A17" s="31"/>
      <c r="B17" s="31"/>
      <c r="C17" s="31"/>
      <c r="D17" s="31"/>
      <c r="F17" s="38" t="s">
        <v>33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100" t="s">
        <v>35</v>
      </c>
      <c r="C19" s="101"/>
      <c r="D19" s="100" t="s">
        <v>36</v>
      </c>
      <c r="E19" s="112"/>
      <c r="F19" s="112"/>
      <c r="G19" s="113"/>
      <c r="H19" s="5"/>
    </row>
    <row r="20" spans="1:8" ht="12.75">
      <c r="A20" s="49">
        <v>1</v>
      </c>
      <c r="B20" s="70">
        <v>2</v>
      </c>
      <c r="C20" s="72"/>
      <c r="D20" s="70">
        <v>3</v>
      </c>
      <c r="E20" s="68"/>
      <c r="F20" s="68"/>
      <c r="G20" s="69"/>
      <c r="H20" s="5"/>
    </row>
    <row r="21" spans="1:8" ht="12.75">
      <c r="A21" s="49">
        <v>1</v>
      </c>
      <c r="B21" s="71" t="s">
        <v>39</v>
      </c>
      <c r="C21" s="72"/>
      <c r="D21" s="71" t="s">
        <v>40</v>
      </c>
      <c r="E21" s="68"/>
      <c r="F21" s="68"/>
      <c r="G21" s="69"/>
      <c r="H21" s="5"/>
    </row>
    <row r="22" spans="1:8" ht="12.75">
      <c r="A22" s="49">
        <v>2</v>
      </c>
      <c r="B22" s="67" t="s">
        <v>49</v>
      </c>
      <c r="C22" s="72"/>
      <c r="D22" s="67" t="s">
        <v>40</v>
      </c>
      <c r="E22" s="68"/>
      <c r="F22" s="68"/>
      <c r="G22" s="69"/>
      <c r="H22" s="5"/>
    </row>
    <row r="23" spans="1:8" ht="12.75">
      <c r="A23" s="49"/>
      <c r="B23" s="70"/>
      <c r="C23" s="72"/>
      <c r="D23" s="70"/>
      <c r="E23" s="68"/>
      <c r="F23" s="68"/>
      <c r="G23" s="69"/>
      <c r="H23" s="5"/>
    </row>
    <row r="24" spans="1:8" ht="12.75">
      <c r="A24" s="50"/>
      <c r="B24" s="70"/>
      <c r="C24" s="72"/>
      <c r="D24" s="70"/>
      <c r="E24" s="68"/>
      <c r="F24" s="68"/>
      <c r="G24" s="69"/>
      <c r="H24" s="5"/>
    </row>
    <row r="25" spans="1:8" ht="12.75">
      <c r="A25" s="50"/>
      <c r="B25" s="70"/>
      <c r="C25" s="72"/>
      <c r="D25" s="70"/>
      <c r="E25" s="68"/>
      <c r="F25" s="68"/>
      <c r="G25" s="69"/>
      <c r="H25" s="5"/>
    </row>
    <row r="26" spans="1:8" ht="13.5" thickBot="1">
      <c r="A26" s="51"/>
      <c r="B26" s="96"/>
      <c r="C26" s="97"/>
      <c r="D26" s="96"/>
      <c r="E26" s="98"/>
      <c r="F26" s="98"/>
      <c r="G26" s="99"/>
      <c r="H26" s="5"/>
    </row>
    <row r="27" spans="1:8" ht="12.75">
      <c r="A27" s="5"/>
      <c r="B27" s="5"/>
      <c r="C27" s="33"/>
      <c r="D27" s="5"/>
      <c r="E27" s="5"/>
      <c r="F27" s="5"/>
      <c r="G27" s="5"/>
      <c r="H27" s="5"/>
    </row>
    <row r="28" spans="1:11" ht="12" customHeight="1">
      <c r="A28" s="61" t="s">
        <v>45</v>
      </c>
      <c r="B28" s="61"/>
      <c r="C28" s="61"/>
      <c r="D28" s="61"/>
      <c r="E28" s="61"/>
      <c r="F28" s="117" t="str">
        <f>E14</f>
        <v>март</v>
      </c>
      <c r="G28" s="118"/>
      <c r="H28" s="33"/>
      <c r="I28" s="33"/>
      <c r="J28" s="33"/>
      <c r="K28" s="33"/>
    </row>
    <row r="29" spans="1:11" ht="12" customHeight="1">
      <c r="A29" s="31"/>
      <c r="B29" s="31"/>
      <c r="C29" s="31"/>
      <c r="D29" s="31"/>
      <c r="E29" s="31"/>
      <c r="F29" s="62" t="s">
        <v>33</v>
      </c>
      <c r="G29" s="62"/>
      <c r="H29" s="31"/>
      <c r="I29" s="31"/>
      <c r="J29" s="31"/>
      <c r="K29" s="31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63" t="s">
        <v>31</v>
      </c>
      <c r="B31" s="64"/>
      <c r="C31" s="94" t="s">
        <v>14</v>
      </c>
      <c r="D31" s="95"/>
      <c r="E31" s="85" t="s">
        <v>17</v>
      </c>
      <c r="F31" s="95"/>
      <c r="G31" s="85" t="s">
        <v>18</v>
      </c>
      <c r="H31" s="95"/>
      <c r="I31" s="85" t="s">
        <v>19</v>
      </c>
      <c r="J31" s="86"/>
    </row>
    <row r="32" spans="1:10" ht="12.75">
      <c r="A32" s="65"/>
      <c r="B32" s="66"/>
      <c r="C32" s="36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65"/>
      <c r="B33" s="66"/>
      <c r="C33" s="37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5">
        <v>0</v>
      </c>
    </row>
    <row r="34" spans="1:10" ht="13.5" thickBot="1">
      <c r="A34" s="119" t="s">
        <v>32</v>
      </c>
      <c r="B34" s="120"/>
      <c r="C34" s="52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4">
        <v>0</v>
      </c>
      <c r="J34" s="55">
        <v>0</v>
      </c>
    </row>
    <row r="35" spans="1:10" ht="12.75">
      <c r="A35" s="5"/>
      <c r="B35" s="38"/>
      <c r="C35" s="33"/>
      <c r="D35" s="33"/>
      <c r="E35" s="33"/>
      <c r="F35" s="33"/>
      <c r="G35" s="33"/>
      <c r="H35" s="33"/>
      <c r="I35" s="17"/>
      <c r="J35" s="17"/>
    </row>
    <row r="36" spans="1:11" ht="12.75" customHeight="1">
      <c r="A36" s="84" t="s">
        <v>46</v>
      </c>
      <c r="B36" s="84"/>
      <c r="C36" s="84"/>
      <c r="D36" s="84"/>
      <c r="E36" s="84"/>
      <c r="F36" s="84"/>
      <c r="G36" s="84"/>
      <c r="H36" s="84"/>
      <c r="I36" s="60" t="str">
        <f>E14</f>
        <v>март</v>
      </c>
      <c r="J36" s="56"/>
      <c r="K36" s="56"/>
    </row>
    <row r="37" spans="1:11" ht="12.75">
      <c r="A37" s="30"/>
      <c r="B37" s="30"/>
      <c r="C37" s="30"/>
      <c r="D37" s="30"/>
      <c r="E37" s="30"/>
      <c r="F37" s="30"/>
      <c r="G37" s="30"/>
      <c r="I37" s="57" t="s">
        <v>33</v>
      </c>
      <c r="J37" s="30"/>
      <c r="K37" s="30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114" t="s">
        <v>6</v>
      </c>
      <c r="C39" s="115"/>
      <c r="D39" s="116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75" t="s">
        <v>21</v>
      </c>
      <c r="B40" s="76"/>
      <c r="C40" s="76"/>
      <c r="D40" s="76"/>
      <c r="E40" s="76"/>
      <c r="F40" s="76"/>
      <c r="G40" s="76"/>
      <c r="H40" s="76"/>
      <c r="I40" s="76"/>
      <c r="J40" s="77"/>
    </row>
    <row r="41" spans="1:10" ht="12.75">
      <c r="A41" s="12"/>
      <c r="B41" s="109" t="s">
        <v>31</v>
      </c>
      <c r="C41" s="110"/>
      <c r="D41" s="111"/>
      <c r="E41" s="7">
        <v>0</v>
      </c>
      <c r="F41" s="8"/>
      <c r="G41" s="8">
        <f>SUM(G40:G40)</f>
        <v>0</v>
      </c>
      <c r="H41" s="8"/>
      <c r="I41" s="25">
        <f>SUM(I40:I40)</f>
        <v>0</v>
      </c>
      <c r="J41" s="32">
        <f>SUM(J40:J40)</f>
        <v>0</v>
      </c>
    </row>
    <row r="42" spans="1:10" ht="12.75">
      <c r="A42" s="12"/>
      <c r="B42" s="124" t="s">
        <v>32</v>
      </c>
      <c r="C42" s="110"/>
      <c r="D42" s="111"/>
      <c r="E42" s="7">
        <v>0</v>
      </c>
      <c r="F42" s="25"/>
      <c r="G42" s="25"/>
      <c r="H42" s="25"/>
      <c r="I42" s="25"/>
      <c r="J42" s="45"/>
    </row>
    <row r="43" spans="1:10" ht="12.75">
      <c r="A43" s="75" t="s">
        <v>41</v>
      </c>
      <c r="B43" s="76"/>
      <c r="C43" s="76"/>
      <c r="D43" s="76"/>
      <c r="E43" s="76"/>
      <c r="F43" s="76"/>
      <c r="G43" s="76"/>
      <c r="H43" s="76"/>
      <c r="I43" s="76"/>
      <c r="J43" s="77"/>
    </row>
    <row r="44" spans="1:10" ht="12.75">
      <c r="A44" s="39"/>
      <c r="B44" s="121" t="s">
        <v>31</v>
      </c>
      <c r="C44" s="122"/>
      <c r="D44" s="123"/>
      <c r="E44" s="40">
        <v>0</v>
      </c>
      <c r="F44" s="41"/>
      <c r="G44" s="41"/>
      <c r="H44" s="41"/>
      <c r="I44" s="42"/>
      <c r="J44" s="46"/>
    </row>
    <row r="45" spans="1:10" s="17" customFormat="1" ht="12.75">
      <c r="A45" s="12"/>
      <c r="B45" s="126" t="s">
        <v>32</v>
      </c>
      <c r="C45" s="127"/>
      <c r="D45" s="127"/>
      <c r="E45" s="7">
        <v>0</v>
      </c>
      <c r="F45" s="25"/>
      <c r="G45" s="25"/>
      <c r="H45" s="25"/>
      <c r="I45" s="25"/>
      <c r="J45" s="45"/>
    </row>
    <row r="46" spans="1:10" ht="12.75">
      <c r="A46" s="134" t="s">
        <v>42</v>
      </c>
      <c r="B46" s="135"/>
      <c r="C46" s="135"/>
      <c r="D46" s="135"/>
      <c r="E46" s="135"/>
      <c r="F46" s="135"/>
      <c r="G46" s="135"/>
      <c r="H46" s="135"/>
      <c r="I46" s="135"/>
      <c r="J46" s="136"/>
    </row>
    <row r="47" spans="1:10" ht="12.75">
      <c r="A47" s="12"/>
      <c r="B47" s="109" t="s">
        <v>31</v>
      </c>
      <c r="C47" s="110"/>
      <c r="D47" s="111"/>
      <c r="E47" s="7">
        <v>0</v>
      </c>
      <c r="F47" s="8"/>
      <c r="G47" s="8"/>
      <c r="H47" s="8"/>
      <c r="I47" s="25"/>
      <c r="J47" s="32"/>
    </row>
    <row r="48" spans="1:10" ht="12.75">
      <c r="A48" s="12"/>
      <c r="B48" s="124" t="s">
        <v>32</v>
      </c>
      <c r="C48" s="110"/>
      <c r="D48" s="111"/>
      <c r="E48" s="7">
        <v>0</v>
      </c>
      <c r="F48" s="25"/>
      <c r="G48" s="25"/>
      <c r="H48" s="25"/>
      <c r="I48" s="25"/>
      <c r="J48" s="45"/>
    </row>
    <row r="49" spans="1:10" ht="12.75">
      <c r="A49" s="134" t="s">
        <v>43</v>
      </c>
      <c r="B49" s="135"/>
      <c r="C49" s="135"/>
      <c r="D49" s="135"/>
      <c r="E49" s="135"/>
      <c r="F49" s="135"/>
      <c r="G49" s="135"/>
      <c r="H49" s="135"/>
      <c r="I49" s="135"/>
      <c r="J49" s="136"/>
    </row>
    <row r="50" spans="1:10" ht="12.75">
      <c r="A50" s="12"/>
      <c r="B50" s="109" t="s">
        <v>31</v>
      </c>
      <c r="C50" s="110"/>
      <c r="D50" s="111"/>
      <c r="E50" s="40">
        <v>0</v>
      </c>
      <c r="F50" s="41"/>
      <c r="G50" s="41"/>
      <c r="H50" s="41"/>
      <c r="I50" s="42"/>
      <c r="J50" s="46"/>
    </row>
    <row r="51" spans="1:10" ht="13.5" thickBot="1">
      <c r="A51" s="43"/>
      <c r="B51" s="128" t="s">
        <v>32</v>
      </c>
      <c r="C51" s="129"/>
      <c r="D51" s="130"/>
      <c r="E51" s="13">
        <v>0</v>
      </c>
      <c r="F51" s="26"/>
      <c r="G51" s="26"/>
      <c r="H51" s="26"/>
      <c r="I51" s="26"/>
      <c r="J51" s="47"/>
    </row>
    <row r="52" spans="1:10" ht="13.5" thickBot="1">
      <c r="A52" s="14"/>
      <c r="B52" s="131" t="s">
        <v>34</v>
      </c>
      <c r="C52" s="132"/>
      <c r="D52" s="133"/>
      <c r="E52" s="15">
        <v>0</v>
      </c>
      <c r="F52" s="21">
        <f>-------E52</f>
        <v>0</v>
      </c>
      <c r="G52" s="21">
        <v>0</v>
      </c>
      <c r="H52" s="21"/>
      <c r="I52" s="27">
        <f>I42+I45+I48+I51</f>
        <v>0</v>
      </c>
      <c r="J52" s="44">
        <f>J42+J45+J48+J51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125" t="s">
        <v>27</v>
      </c>
      <c r="H55" s="125"/>
      <c r="I55" s="4" t="s">
        <v>20</v>
      </c>
      <c r="J55" s="4"/>
      <c r="K55" s="4"/>
    </row>
    <row r="56" spans="4:11" ht="12.75">
      <c r="D56" s="18"/>
      <c r="E56" s="3"/>
      <c r="F56" s="4"/>
      <c r="G56" s="125" t="s">
        <v>28</v>
      </c>
      <c r="H56" s="125"/>
      <c r="I56" s="4" t="s">
        <v>11</v>
      </c>
      <c r="J56" s="4"/>
      <c r="K56" s="4"/>
    </row>
    <row r="57" spans="4:11" ht="12.75">
      <c r="D57" s="19"/>
      <c r="E57" s="20"/>
      <c r="F57" s="4"/>
      <c r="G57" s="125" t="s">
        <v>29</v>
      </c>
      <c r="H57" s="125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60">
    <mergeCell ref="G55:H55"/>
    <mergeCell ref="G56:H56"/>
    <mergeCell ref="G57:H57"/>
    <mergeCell ref="B48:D48"/>
    <mergeCell ref="B45:D45"/>
    <mergeCell ref="B50:D50"/>
    <mergeCell ref="B51:D51"/>
    <mergeCell ref="B52:D52"/>
    <mergeCell ref="A46:J46"/>
    <mergeCell ref="A49:J49"/>
    <mergeCell ref="B47:D47"/>
    <mergeCell ref="D19:G19"/>
    <mergeCell ref="B20:C20"/>
    <mergeCell ref="B41:D41"/>
    <mergeCell ref="B39:D39"/>
    <mergeCell ref="F28:G28"/>
    <mergeCell ref="A40:J40"/>
    <mergeCell ref="A34:B34"/>
    <mergeCell ref="B44:D44"/>
    <mergeCell ref="B42:D42"/>
    <mergeCell ref="C2:F2"/>
    <mergeCell ref="C31:D31"/>
    <mergeCell ref="E31:F31"/>
    <mergeCell ref="B26:C26"/>
    <mergeCell ref="D26:G26"/>
    <mergeCell ref="B19:C19"/>
    <mergeCell ref="A7:J7"/>
    <mergeCell ref="G31:H31"/>
    <mergeCell ref="E13:G13"/>
    <mergeCell ref="E14:G14"/>
    <mergeCell ref="H3:J3"/>
    <mergeCell ref="C3:F3"/>
    <mergeCell ref="C4:F4"/>
    <mergeCell ref="C5:F5"/>
    <mergeCell ref="A36:H36"/>
    <mergeCell ref="I31:J31"/>
    <mergeCell ref="E11:G11"/>
    <mergeCell ref="E12:G12"/>
    <mergeCell ref="A9:J9"/>
    <mergeCell ref="B11:B12"/>
    <mergeCell ref="C11:D11"/>
    <mergeCell ref="C12:D12"/>
    <mergeCell ref="B24:C24"/>
    <mergeCell ref="A28:E28"/>
    <mergeCell ref="A43:J43"/>
    <mergeCell ref="B23:C23"/>
    <mergeCell ref="D24:G24"/>
    <mergeCell ref="B13:D13"/>
    <mergeCell ref="B14:D14"/>
    <mergeCell ref="B25:C25"/>
    <mergeCell ref="A16:E16"/>
    <mergeCell ref="F29:G29"/>
    <mergeCell ref="A31:B33"/>
    <mergeCell ref="D22:G22"/>
    <mergeCell ref="D23:G23"/>
    <mergeCell ref="B21:C21"/>
    <mergeCell ref="D21:G21"/>
    <mergeCell ref="B22:C22"/>
    <mergeCell ref="D25:G25"/>
    <mergeCell ref="D20:G20"/>
  </mergeCells>
  <conditionalFormatting sqref="F50:J52 F47:J48 F44:J45 F41:J42">
    <cfRule type="cellIs" priority="1" dxfId="1" operator="equal" stopIfTrue="1">
      <formula>0</formula>
    </cfRule>
  </conditionalFormatting>
  <hyperlinks>
    <hyperlink ref="E12" r:id="rId1" display="http://cherel.ru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Елисеева Майя Владиславовна</cp:lastModifiedBy>
  <cp:lastPrinted>2019-08-02T06:31:19Z</cp:lastPrinted>
  <dcterms:created xsi:type="dcterms:W3CDTF">2011-11-09T04:19:33Z</dcterms:created>
  <dcterms:modified xsi:type="dcterms:W3CDTF">2021-04-07T06:05:45Z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